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9995" windowHeight="7170" activeTab="1"/>
  </bookViews>
  <sheets>
    <sheet name="How to use" sheetId="2" r:id="rId1"/>
    <sheet name="Scorecard" sheetId="1" r:id="rId2"/>
    <sheet name="Compilation" sheetId="4" r:id="rId3"/>
  </sheets>
  <definedNames>
    <definedName name="_xlnm.Print_Area" localSheetId="1">Scorecard!$A$1:$I$47</definedName>
  </definedNames>
  <calcPr calcId="125725"/>
</workbook>
</file>

<file path=xl/calcChain.xml><?xml version="1.0" encoding="utf-8"?>
<calcChain xmlns="http://schemas.openxmlformats.org/spreadsheetml/2006/main">
  <c r="R33" i="4"/>
  <c r="Q33"/>
  <c r="P33"/>
  <c r="O33"/>
  <c r="N33"/>
  <c r="M33"/>
  <c r="L33"/>
  <c r="K33"/>
  <c r="J33"/>
  <c r="I33"/>
  <c r="H33"/>
  <c r="R28"/>
  <c r="Q28"/>
  <c r="P28"/>
  <c r="O28"/>
  <c r="N28"/>
  <c r="M28"/>
  <c r="L28"/>
  <c r="K28"/>
  <c r="J28"/>
  <c r="I28"/>
  <c r="H28"/>
  <c r="R19"/>
  <c r="Q19"/>
  <c r="P19"/>
  <c r="O19"/>
  <c r="N19"/>
  <c r="M19"/>
  <c r="L19"/>
  <c r="K19"/>
  <c r="J19"/>
  <c r="I19"/>
  <c r="H19"/>
  <c r="V35"/>
  <c r="U35"/>
  <c r="T35"/>
  <c r="S35"/>
  <c r="R35"/>
  <c r="Q35"/>
  <c r="P35"/>
  <c r="O35"/>
  <c r="N35"/>
  <c r="M35"/>
  <c r="L35"/>
  <c r="K35"/>
  <c r="J35"/>
  <c r="I35"/>
  <c r="H35"/>
  <c r="R8"/>
  <c r="Q8"/>
  <c r="P8"/>
  <c r="O8"/>
  <c r="N8"/>
  <c r="M8"/>
  <c r="L8"/>
  <c r="K8"/>
  <c r="J8"/>
  <c r="I8"/>
  <c r="H8"/>
  <c r="F7"/>
  <c r="F6"/>
  <c r="F5"/>
  <c r="F32"/>
  <c r="F31"/>
  <c r="F30"/>
  <c r="F27"/>
  <c r="F26"/>
  <c r="F25"/>
  <c r="F24"/>
  <c r="F23"/>
  <c r="F22"/>
  <c r="F21"/>
  <c r="F18"/>
  <c r="F17"/>
  <c r="F16"/>
  <c r="F15"/>
  <c r="F14"/>
  <c r="F13"/>
  <c r="F12"/>
  <c r="F11"/>
  <c r="F10"/>
  <c r="H9" i="1" l="1"/>
  <c r="H8"/>
  <c r="H7"/>
  <c r="H34"/>
  <c r="H33"/>
  <c r="H32"/>
  <c r="H29"/>
  <c r="H28"/>
  <c r="H27"/>
  <c r="H26"/>
  <c r="H25"/>
  <c r="H24"/>
  <c r="H23"/>
  <c r="H20"/>
  <c r="H19"/>
  <c r="H18"/>
  <c r="H17"/>
  <c r="H16"/>
  <c r="H15"/>
  <c r="H14"/>
  <c r="H13"/>
  <c r="H12"/>
  <c r="I32" l="1"/>
  <c r="I23"/>
  <c r="I12"/>
  <c r="G36"/>
  <c r="G38" s="1"/>
  <c r="I7"/>
  <c r="G42" l="1"/>
  <c r="G40"/>
  <c r="E15" i="4"/>
  <c r="E26"/>
  <c r="E27"/>
  <c r="E30"/>
  <c r="E23"/>
  <c r="E5"/>
  <c r="E18"/>
  <c r="E10"/>
  <c r="E25"/>
  <c r="E17"/>
  <c r="E32"/>
  <c r="E22"/>
  <c r="E12"/>
  <c r="E11"/>
  <c r="E6"/>
  <c r="E13"/>
  <c r="E24"/>
  <c r="E14"/>
  <c r="E31"/>
  <c r="E7"/>
  <c r="E16"/>
  <c r="E21"/>
  <c r="C21" s="1"/>
  <c r="C10" l="1"/>
  <c r="E35"/>
  <c r="C30"/>
  <c r="C5"/>
  <c r="C39" s="1"/>
  <c r="E37" l="1"/>
  <c r="G35"/>
  <c r="C37"/>
  <c r="F35"/>
</calcChain>
</file>

<file path=xl/comments1.xml><?xml version="1.0" encoding="utf-8"?>
<comments xmlns="http://schemas.openxmlformats.org/spreadsheetml/2006/main">
  <authors>
    <author>FJ</author>
  </authors>
  <commentList>
    <comment ref="G38" authorId="0">
      <text>
        <r>
          <rPr>
            <b/>
            <sz val="8"/>
            <color indexed="81"/>
            <rFont val="Tahoma"/>
            <family val="2"/>
          </rPr>
          <t>This is the 5-point average of all your answers. It reflects your overal health, as assessed in the Network Health Scorecard</t>
        </r>
      </text>
    </comment>
    <comment ref="G40" authorId="0">
      <text>
        <r>
          <rPr>
            <sz val="8"/>
            <color indexed="81"/>
            <rFont val="Tahoma"/>
            <family val="2"/>
          </rPr>
          <t xml:space="preserve">This is the 5-point average of each sections average.
</t>
        </r>
      </text>
    </comment>
    <comment ref="G42" authorId="0">
      <text>
        <r>
          <rPr>
            <sz val="8"/>
            <color indexed="81"/>
            <rFont val="Tahoma"/>
            <family val="2"/>
          </rPr>
          <t xml:space="preserve">A difference greater than 1 between your section averages is indicative of some imbalance in the four aspects of your network health. </t>
        </r>
      </text>
    </comment>
  </commentList>
</comments>
</file>

<file path=xl/comments2.xml><?xml version="1.0" encoding="utf-8"?>
<comments xmlns="http://schemas.openxmlformats.org/spreadsheetml/2006/main">
  <authors>
    <author>FJ</author>
  </authors>
  <commentList>
    <comment ref="C37" authorId="0">
      <text>
        <r>
          <rPr>
            <sz val="8"/>
            <color indexed="81"/>
            <rFont val="Tahoma"/>
            <family val="2"/>
          </rPr>
          <t xml:space="preserve">This is the 5-point average of each sections average.
</t>
        </r>
      </text>
    </comment>
    <comment ref="E37" authorId="0">
      <text>
        <r>
          <rPr>
            <sz val="8"/>
            <color indexed="81"/>
            <rFont val="Tahoma"/>
            <family val="2"/>
          </rPr>
          <t xml:space="preserve">This is the 5-point average of all the answers. </t>
        </r>
      </text>
    </comment>
  </commentList>
</comments>
</file>

<file path=xl/sharedStrings.xml><?xml version="1.0" encoding="utf-8"?>
<sst xmlns="http://schemas.openxmlformats.org/spreadsheetml/2006/main" count="82" uniqueCount="38">
  <si>
    <t>1 . All members share a common purpose for the network.</t>
  </si>
  <si>
    <t>2. Together, members have identified strategic goals and objectives for the network.</t>
  </si>
  <si>
    <t>3. Network plans reflect network goals.</t>
  </si>
  <si>
    <t>NETWORK PURPOSE</t>
  </si>
  <si>
    <t>NETWORK PERFORMANCE</t>
  </si>
  <si>
    <t>4. Members are working jointly to advance network goals.</t>
  </si>
  <si>
    <t>5. Members are adding value to each other’s work.</t>
  </si>
  <si>
    <t>6. Members are creating new knowledge or insights together.</t>
  </si>
  <si>
    <t>7. The way the network communicates with stakeholders builds support for the network.</t>
  </si>
  <si>
    <t>8. The network is creating value for the constituents it serves.</t>
  </si>
  <si>
    <t>9. The network is able to attract additional network funds, as needed.</t>
  </si>
  <si>
    <t>10. Members honor their commitments to the network.</t>
  </si>
  <si>
    <t>11. The network is meeting its strategic goals and objectives.</t>
  </si>
  <si>
    <t>12. Members are achieving more together than they could alone.</t>
  </si>
  <si>
    <t>NETWORK OPERATIONS</t>
  </si>
  <si>
    <t>13. Decision making processes encourage members to contribute and collaborate.</t>
  </si>
  <si>
    <t>14. The network anticipates, surfaces, and addresses conflict when it arises.</t>
  </si>
  <si>
    <t>15. The network’s internal communications systems are serving it well.</t>
  </si>
  <si>
    <t>16. All members are contributing time and resources to the network.</t>
  </si>
  <si>
    <t>17. The work of the network is attuned to the comfort and energy levels of members.</t>
  </si>
  <si>
    <t>18. Members reflect on network experience and adjust network practice accordingly.</t>
  </si>
  <si>
    <t>19. The network has mechanisms in place to promote accountability among members (e.g., agreements, understandings).</t>
  </si>
  <si>
    <t>NETWORK CAPACITY</t>
  </si>
  <si>
    <t>20. As a network, members have the material resources needed to advance network goals.</t>
  </si>
  <si>
    <t>21. As a network, members have the skills they need to advance network goals.</t>
  </si>
  <si>
    <t>22. As a network, members have the connections they needed to advance goals.</t>
  </si>
  <si>
    <t>Not so much</t>
  </si>
  <si>
    <t>Totally!</t>
  </si>
  <si>
    <t>Average</t>
  </si>
  <si>
    <t>TOTAL SCORE</t>
  </si>
  <si>
    <t>DIFFERENCE BETWEEN THE STRONGEST AND LOWEST SECTION AVERAGE</t>
  </si>
  <si>
    <t>TOTAL AVERAGE</t>
  </si>
  <si>
    <t>SECTION AVERAGE</t>
  </si>
  <si>
    <t>Instruction: Type any value in the box that reflect your self diagnosis.</t>
  </si>
  <si>
    <t>COMPILED RESULTS</t>
  </si>
  <si>
    <t>Respondent</t>
  </si>
  <si>
    <t>Question average</t>
  </si>
  <si>
    <t>Standard deviation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</si>
</sst>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 tint="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4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3" fillId="2" borderId="0" xfId="0" applyNumberFormat="1" applyFont="1" applyFill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textRotation="90"/>
      <protection locked="0"/>
    </xf>
    <xf numFmtId="0" fontId="1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 wrapText="1"/>
    </xf>
    <xf numFmtId="164" fontId="7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9" fontId="0" fillId="0" borderId="0" xfId="1" applyFon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top"/>
    </xf>
    <xf numFmtId="0" fontId="14" fillId="0" borderId="0" xfId="0" applyFont="1" applyAlignment="1" applyProtection="1">
      <alignment horizontal="left" vertical="top" wrapText="1" inden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257175</xdr:colOff>
      <xdr:row>27</xdr:row>
      <xdr:rowOff>76200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7572375" cy="5029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200025</xdr:colOff>
      <xdr:row>0</xdr:row>
      <xdr:rowOff>1695450</xdr:rowOff>
    </xdr:to>
    <xdr:pic>
      <xdr:nvPicPr>
        <xdr:cNvPr id="2" name="Picture 1" descr="network_healt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91350" cy="1695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38100</xdr:rowOff>
    </xdr:from>
    <xdr:to>
      <xdr:col>8</xdr:col>
      <xdr:colOff>529708</xdr:colOff>
      <xdr:row>46</xdr:row>
      <xdr:rowOff>171449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497175"/>
          <a:ext cx="7321033" cy="7048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E30" sqref="E30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tabSelected="1" zoomScaleNormal="100" workbookViewId="0">
      <selection activeCell="A42" sqref="A42:XFD42"/>
    </sheetView>
  </sheetViews>
  <sheetFormatPr defaultRowHeight="15"/>
  <cols>
    <col min="1" max="1" width="55.28515625" style="1" customWidth="1"/>
    <col min="2" max="2" width="5.5703125" customWidth="1"/>
    <col min="3" max="7" width="7.140625" style="3" customWidth="1"/>
    <col min="8" max="8" width="5.28515625" style="10" customWidth="1"/>
    <col min="9" max="9" width="8" customWidth="1"/>
    <col min="10" max="10" width="4.7109375" style="21" customWidth="1"/>
    <col min="11" max="11" width="26.85546875" style="21" customWidth="1"/>
    <col min="12" max="14" width="9.140625" style="21"/>
  </cols>
  <sheetData>
    <row r="1" spans="1:14" ht="137.25" customHeight="1"/>
    <row r="2" spans="1:14" s="21" customFormat="1">
      <c r="A2" s="20"/>
      <c r="C2" s="22"/>
      <c r="D2" s="22"/>
      <c r="E2" s="22"/>
      <c r="F2" s="22"/>
      <c r="G2" s="22"/>
      <c r="H2" s="23"/>
    </row>
    <row r="3" spans="1:14" s="21" customFormat="1">
      <c r="A3" s="39" t="s">
        <v>33</v>
      </c>
      <c r="B3" s="39"/>
      <c r="C3" s="39"/>
      <c r="D3" s="39"/>
      <c r="E3" s="39"/>
      <c r="F3" s="39"/>
      <c r="G3" s="39"/>
      <c r="H3" s="23"/>
    </row>
    <row r="4" spans="1:14" s="21" customFormat="1">
      <c r="A4" s="20"/>
      <c r="C4" s="22"/>
      <c r="D4" s="22"/>
      <c r="E4" s="22"/>
      <c r="F4" s="22"/>
      <c r="G4" s="22"/>
      <c r="H4" s="23"/>
    </row>
    <row r="5" spans="1:14">
      <c r="C5" s="7" t="s">
        <v>26</v>
      </c>
      <c r="D5" s="8"/>
      <c r="E5" s="8"/>
      <c r="F5" s="8"/>
      <c r="G5" s="8" t="s">
        <v>27</v>
      </c>
      <c r="I5" s="8" t="s">
        <v>28</v>
      </c>
      <c r="K5" s="7"/>
    </row>
    <row r="6" spans="1:14" s="5" customFormat="1" ht="15.75">
      <c r="A6" s="4" t="s">
        <v>3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11"/>
      <c r="J6" s="24"/>
      <c r="K6" s="24"/>
      <c r="L6" s="24"/>
      <c r="M6" s="24"/>
      <c r="N6" s="24"/>
    </row>
    <row r="7" spans="1:14" ht="31.5" customHeight="1">
      <c r="A7" s="2" t="s">
        <v>0</v>
      </c>
      <c r="C7" s="19"/>
      <c r="D7" s="19"/>
      <c r="E7" s="19"/>
      <c r="F7" s="19"/>
      <c r="G7" s="19"/>
      <c r="H7" s="12" t="str">
        <f t="shared" ref="H7:H9" si="0">IF(NOT(C7=""),1,IF(NOT(D7=""),2,IF(NOT(E7=""),3,IF(NOT(F7=""),4,IF(NOT(G7=""),5,"")))))</f>
        <v/>
      </c>
      <c r="I7" s="9" t="e">
        <f>AVERAGE(H7:H9)</f>
        <v>#DIV/0!</v>
      </c>
      <c r="K7" s="31"/>
    </row>
    <row r="8" spans="1:14" ht="31.5" customHeight="1">
      <c r="A8" s="2" t="s">
        <v>1</v>
      </c>
      <c r="C8" s="19"/>
      <c r="D8" s="19"/>
      <c r="E8" s="19"/>
      <c r="F8" s="19"/>
      <c r="G8" s="19"/>
      <c r="H8" s="12" t="str">
        <f t="shared" si="0"/>
        <v/>
      </c>
      <c r="K8" s="31"/>
    </row>
    <row r="9" spans="1:14" ht="31.5" customHeight="1">
      <c r="A9" s="2" t="s">
        <v>2</v>
      </c>
      <c r="C9" s="19"/>
      <c r="D9" s="19"/>
      <c r="E9" s="19"/>
      <c r="F9" s="19"/>
      <c r="G9" s="19"/>
      <c r="H9" s="12" t="str">
        <f t="shared" si="0"/>
        <v/>
      </c>
      <c r="K9" s="31"/>
    </row>
    <row r="10" spans="1:14">
      <c r="C10" s="10"/>
      <c r="D10" s="10"/>
      <c r="E10" s="10"/>
      <c r="F10" s="10"/>
      <c r="G10" s="10"/>
    </row>
    <row r="11" spans="1:14" s="5" customFormat="1" ht="15.75">
      <c r="A11" s="4" t="s">
        <v>4</v>
      </c>
      <c r="C11" s="14"/>
      <c r="D11" s="14"/>
      <c r="E11" s="14"/>
      <c r="F11" s="14"/>
      <c r="G11" s="14"/>
      <c r="H11" s="13"/>
      <c r="J11" s="24"/>
      <c r="K11" s="24"/>
      <c r="L11" s="24"/>
      <c r="M11" s="24"/>
      <c r="N11" s="24"/>
    </row>
    <row r="12" spans="1:14" ht="31.5" customHeight="1">
      <c r="A12" s="2" t="s">
        <v>5</v>
      </c>
      <c r="C12" s="19"/>
      <c r="D12" s="19"/>
      <c r="E12" s="19"/>
      <c r="F12" s="19"/>
      <c r="G12" s="19"/>
      <c r="H12" s="12" t="str">
        <f t="shared" ref="H12:H20" si="1">IF(NOT(C12=""),1,IF(NOT(D12=""),2,IF(NOT(E12=""),3,IF(NOT(F12=""),4,IF(NOT(G12=""),5,"")))))</f>
        <v/>
      </c>
      <c r="I12" s="9" t="e">
        <f>AVERAGE(H12:H20)</f>
        <v>#DIV/0!</v>
      </c>
      <c r="K12" s="31"/>
    </row>
    <row r="13" spans="1:14" ht="31.5" customHeight="1">
      <c r="A13" s="2" t="s">
        <v>6</v>
      </c>
      <c r="C13" s="19"/>
      <c r="D13" s="19"/>
      <c r="E13" s="19"/>
      <c r="F13" s="19"/>
      <c r="G13" s="19"/>
      <c r="H13" s="12" t="str">
        <f t="shared" si="1"/>
        <v/>
      </c>
      <c r="K13" s="31"/>
    </row>
    <row r="14" spans="1:14" ht="31.5" customHeight="1">
      <c r="A14" s="2" t="s">
        <v>7</v>
      </c>
      <c r="C14" s="19"/>
      <c r="D14" s="19"/>
      <c r="E14" s="19"/>
      <c r="F14" s="19"/>
      <c r="G14" s="19"/>
      <c r="H14" s="12" t="str">
        <f t="shared" si="1"/>
        <v/>
      </c>
      <c r="K14" s="31"/>
    </row>
    <row r="15" spans="1:14" ht="31.5" customHeight="1">
      <c r="A15" s="2" t="s">
        <v>8</v>
      </c>
      <c r="C15" s="19"/>
      <c r="D15" s="19"/>
      <c r="E15" s="19"/>
      <c r="F15" s="19"/>
      <c r="G15" s="19"/>
      <c r="H15" s="12" t="str">
        <f t="shared" si="1"/>
        <v/>
      </c>
      <c r="K15" s="31"/>
    </row>
    <row r="16" spans="1:14" ht="31.5" customHeight="1">
      <c r="A16" s="2" t="s">
        <v>9</v>
      </c>
      <c r="C16" s="19"/>
      <c r="D16" s="19"/>
      <c r="E16" s="19"/>
      <c r="F16" s="19"/>
      <c r="G16" s="19"/>
      <c r="H16" s="12" t="str">
        <f t="shared" si="1"/>
        <v/>
      </c>
      <c r="K16" s="31"/>
    </row>
    <row r="17" spans="1:14" ht="31.5" customHeight="1">
      <c r="A17" s="2" t="s">
        <v>10</v>
      </c>
      <c r="C17" s="19"/>
      <c r="D17" s="19"/>
      <c r="E17" s="19"/>
      <c r="F17" s="19"/>
      <c r="G17" s="19"/>
      <c r="H17" s="12" t="str">
        <f t="shared" si="1"/>
        <v/>
      </c>
      <c r="K17" s="31"/>
    </row>
    <row r="18" spans="1:14" ht="31.5" customHeight="1">
      <c r="A18" s="2" t="s">
        <v>11</v>
      </c>
      <c r="C18" s="19"/>
      <c r="D18" s="19"/>
      <c r="E18" s="19"/>
      <c r="F18" s="19"/>
      <c r="G18" s="19"/>
      <c r="H18" s="12" t="str">
        <f t="shared" si="1"/>
        <v/>
      </c>
      <c r="K18" s="31"/>
    </row>
    <row r="19" spans="1:14" ht="31.5" customHeight="1">
      <c r="A19" s="2" t="s">
        <v>12</v>
      </c>
      <c r="C19" s="19"/>
      <c r="D19" s="19"/>
      <c r="E19" s="19"/>
      <c r="F19" s="19"/>
      <c r="G19" s="19"/>
      <c r="H19" s="12" t="str">
        <f t="shared" si="1"/>
        <v/>
      </c>
      <c r="K19" s="31"/>
    </row>
    <row r="20" spans="1:14" ht="31.5" customHeight="1">
      <c r="A20" s="2" t="s">
        <v>13</v>
      </c>
      <c r="C20" s="19"/>
      <c r="D20" s="19"/>
      <c r="E20" s="19"/>
      <c r="F20" s="19"/>
      <c r="G20" s="19"/>
      <c r="H20" s="12" t="str">
        <f t="shared" si="1"/>
        <v/>
      </c>
      <c r="K20" s="31"/>
    </row>
    <row r="21" spans="1:14">
      <c r="C21" s="10"/>
      <c r="D21" s="10"/>
      <c r="E21" s="10"/>
      <c r="F21" s="10"/>
      <c r="G21" s="10"/>
    </row>
    <row r="22" spans="1:14" s="5" customFormat="1" ht="15.75">
      <c r="A22" s="4" t="s">
        <v>14</v>
      </c>
      <c r="C22" s="14"/>
      <c r="D22" s="14"/>
      <c r="E22" s="14"/>
      <c r="F22" s="14"/>
      <c r="G22" s="14"/>
      <c r="H22" s="13"/>
      <c r="J22" s="24"/>
      <c r="K22" s="24"/>
      <c r="L22" s="24"/>
      <c r="M22" s="24"/>
      <c r="N22" s="24"/>
    </row>
    <row r="23" spans="1:14" ht="31.5" customHeight="1">
      <c r="A23" s="2" t="s">
        <v>15</v>
      </c>
      <c r="C23" s="19"/>
      <c r="D23" s="19"/>
      <c r="E23" s="19"/>
      <c r="F23" s="19"/>
      <c r="G23" s="19"/>
      <c r="H23" s="12" t="str">
        <f t="shared" ref="H23:H29" si="2">IF(NOT(C23=""),1,IF(NOT(D23=""),2,IF(NOT(E23=""),3,IF(NOT(F23=""),4,IF(NOT(G23=""),5,"")))))</f>
        <v/>
      </c>
      <c r="I23" s="9" t="e">
        <f>AVERAGE(H23:H29)</f>
        <v>#DIV/0!</v>
      </c>
      <c r="K23" s="31"/>
    </row>
    <row r="24" spans="1:14" ht="31.5" customHeight="1">
      <c r="A24" s="2" t="s">
        <v>16</v>
      </c>
      <c r="C24" s="19"/>
      <c r="D24" s="19"/>
      <c r="E24" s="19"/>
      <c r="F24" s="19"/>
      <c r="G24" s="19"/>
      <c r="H24" s="12" t="str">
        <f t="shared" si="2"/>
        <v/>
      </c>
      <c r="K24" s="31"/>
    </row>
    <row r="25" spans="1:14" ht="31.5" customHeight="1">
      <c r="A25" s="2" t="s">
        <v>17</v>
      </c>
      <c r="C25" s="19"/>
      <c r="D25" s="19"/>
      <c r="E25" s="19"/>
      <c r="F25" s="19"/>
      <c r="G25" s="19"/>
      <c r="H25" s="12" t="str">
        <f t="shared" si="2"/>
        <v/>
      </c>
      <c r="K25" s="31"/>
    </row>
    <row r="26" spans="1:14" ht="31.5" customHeight="1">
      <c r="A26" s="2" t="s">
        <v>18</v>
      </c>
      <c r="C26" s="19"/>
      <c r="D26" s="19"/>
      <c r="E26" s="19"/>
      <c r="F26" s="19"/>
      <c r="G26" s="19"/>
      <c r="H26" s="12" t="str">
        <f t="shared" si="2"/>
        <v/>
      </c>
      <c r="K26" s="31"/>
    </row>
    <row r="27" spans="1:14" ht="31.5" customHeight="1">
      <c r="A27" s="2" t="s">
        <v>19</v>
      </c>
      <c r="C27" s="19"/>
      <c r="D27" s="19"/>
      <c r="E27" s="19"/>
      <c r="F27" s="19"/>
      <c r="G27" s="19"/>
      <c r="H27" s="12" t="str">
        <f t="shared" si="2"/>
        <v/>
      </c>
      <c r="K27" s="31"/>
    </row>
    <row r="28" spans="1:14" ht="31.5" customHeight="1">
      <c r="A28" s="2" t="s">
        <v>20</v>
      </c>
      <c r="C28" s="19"/>
      <c r="D28" s="19"/>
      <c r="E28" s="19"/>
      <c r="F28" s="19"/>
      <c r="G28" s="19"/>
      <c r="H28" s="12" t="str">
        <f t="shared" si="2"/>
        <v/>
      </c>
      <c r="K28" s="31"/>
    </row>
    <row r="29" spans="1:14" ht="49.5" customHeight="1">
      <c r="A29" s="2" t="s">
        <v>21</v>
      </c>
      <c r="C29" s="19"/>
      <c r="D29" s="19"/>
      <c r="E29" s="19"/>
      <c r="F29" s="19"/>
      <c r="G29" s="19"/>
      <c r="H29" s="12" t="str">
        <f t="shared" si="2"/>
        <v/>
      </c>
      <c r="K29" s="31"/>
    </row>
    <row r="30" spans="1:14">
      <c r="C30" s="10"/>
      <c r="D30" s="10"/>
      <c r="E30" s="10"/>
      <c r="F30" s="10"/>
      <c r="G30" s="10"/>
    </row>
    <row r="31" spans="1:14" s="5" customFormat="1" ht="15.75">
      <c r="A31" s="4" t="s">
        <v>22</v>
      </c>
      <c r="C31" s="14"/>
      <c r="D31" s="14"/>
      <c r="E31" s="14"/>
      <c r="F31" s="14"/>
      <c r="G31" s="14"/>
      <c r="H31" s="13"/>
      <c r="J31" s="24"/>
      <c r="K31" s="24"/>
      <c r="L31" s="24"/>
      <c r="M31" s="24"/>
      <c r="N31" s="24"/>
    </row>
    <row r="32" spans="1:14" ht="31.5" customHeight="1">
      <c r="A32" s="2" t="s">
        <v>23</v>
      </c>
      <c r="C32" s="19"/>
      <c r="D32" s="19"/>
      <c r="E32" s="19"/>
      <c r="F32" s="19"/>
      <c r="G32" s="19"/>
      <c r="H32" s="12" t="str">
        <f t="shared" ref="H32:H34" si="3">IF(NOT(C32=""),1,IF(NOT(D32=""),2,IF(NOT(E32=""),3,IF(NOT(F32=""),4,IF(NOT(G32=""),5,"")))))</f>
        <v/>
      </c>
      <c r="I32" s="9" t="e">
        <f>AVERAGE(H32:H34)</f>
        <v>#DIV/0!</v>
      </c>
      <c r="K32" s="31"/>
    </row>
    <row r="33" spans="1:11" ht="31.5" customHeight="1">
      <c r="A33" s="2" t="s">
        <v>24</v>
      </c>
      <c r="C33" s="19"/>
      <c r="D33" s="19"/>
      <c r="E33" s="19"/>
      <c r="F33" s="19"/>
      <c r="G33" s="19"/>
      <c r="H33" s="12" t="str">
        <f t="shared" si="3"/>
        <v/>
      </c>
      <c r="K33" s="31"/>
    </row>
    <row r="34" spans="1:11" ht="31.5" customHeight="1">
      <c r="A34" s="2" t="s">
        <v>25</v>
      </c>
      <c r="C34" s="19"/>
      <c r="D34" s="19"/>
      <c r="E34" s="19"/>
      <c r="F34" s="19"/>
      <c r="G34" s="19"/>
      <c r="H34" s="12" t="str">
        <f t="shared" si="3"/>
        <v/>
      </c>
      <c r="K34" s="31"/>
    </row>
    <row r="36" spans="1:11" ht="31.5" customHeight="1">
      <c r="A36" s="15" t="s">
        <v>29</v>
      </c>
      <c r="G36" s="16">
        <f>SUM(H7:H9)+SUM(H12:H20)+SUM(H23:H29)+SUM(H32:H34)</f>
        <v>0</v>
      </c>
    </row>
    <row r="38" spans="1:11" ht="31.5" customHeight="1">
      <c r="A38" s="15" t="s">
        <v>31</v>
      </c>
      <c r="G38" s="16" t="e">
        <f>G36/(COUNT(H7:H9,H12:H20,H23:H29,H32:H34))</f>
        <v>#DIV/0!</v>
      </c>
    </row>
    <row r="40" spans="1:11" ht="31.5" customHeight="1">
      <c r="A40" s="17" t="s">
        <v>32</v>
      </c>
      <c r="G40" s="18" t="e">
        <f>AVERAGE(I7,I12,I23,I32)</f>
        <v>#DIV/0!</v>
      </c>
    </row>
    <row r="42" spans="1:11" ht="31.5" customHeight="1">
      <c r="A42" s="17" t="s">
        <v>30</v>
      </c>
      <c r="G42" s="18" t="e">
        <f>(MAXA(I7,I12,I23,I32)-MINA(I7,I12,I23,I32))</f>
        <v>#DIV/0!</v>
      </c>
    </row>
  </sheetData>
  <mergeCells count="1">
    <mergeCell ref="A3:G3"/>
  </mergeCells>
  <conditionalFormatting sqref="I7">
    <cfRule type="colorScale" priority="4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I12">
    <cfRule type="colorScale" priority="3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I23">
    <cfRule type="colorScale" priority="2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I32">
    <cfRule type="colorScale" priority="1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scale="82" fitToHeight="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topLeftCell="A19" zoomScale="85" zoomScaleNormal="85" workbookViewId="0">
      <selection activeCell="H30" sqref="H30:R32"/>
    </sheetView>
  </sheetViews>
  <sheetFormatPr defaultRowHeight="15"/>
  <cols>
    <col min="1" max="1" width="55.28515625" style="1" customWidth="1"/>
    <col min="2" max="2" width="5.85546875" customWidth="1"/>
    <col min="3" max="3" width="8" customWidth="1"/>
    <col min="4" max="4" width="5.85546875" style="21" customWidth="1"/>
    <col min="5" max="6" width="7.140625" style="3" customWidth="1"/>
    <col min="7" max="7" width="9.140625" style="21"/>
    <col min="8" max="10" width="5.85546875" style="21" customWidth="1"/>
    <col min="11" max="22" width="5.85546875" customWidth="1"/>
  </cols>
  <sheetData>
    <row r="1" spans="1:22" ht="20.25" customHeight="1">
      <c r="A1" s="15" t="s">
        <v>34</v>
      </c>
    </row>
    <row r="2" spans="1:22" s="21" customFormat="1">
      <c r="A2" s="20"/>
      <c r="E2" s="22"/>
      <c r="F2" s="22"/>
    </row>
    <row r="3" spans="1:22" ht="17.25">
      <c r="C3" s="8"/>
      <c r="E3" s="8"/>
      <c r="F3" s="8"/>
      <c r="H3" s="25">
        <v>1</v>
      </c>
      <c r="I3" s="25">
        <v>2</v>
      </c>
      <c r="J3" s="25">
        <v>3</v>
      </c>
      <c r="K3" s="25">
        <v>4</v>
      </c>
      <c r="L3" s="25">
        <v>5</v>
      </c>
      <c r="M3" s="25">
        <v>6</v>
      </c>
      <c r="N3" s="25">
        <v>7</v>
      </c>
      <c r="O3" s="25">
        <v>8</v>
      </c>
      <c r="P3" s="25">
        <v>9</v>
      </c>
      <c r="Q3" s="25">
        <v>10</v>
      </c>
      <c r="R3" s="25">
        <v>11</v>
      </c>
      <c r="S3" s="25">
        <v>12</v>
      </c>
      <c r="T3" s="25">
        <v>13</v>
      </c>
      <c r="U3" s="25">
        <v>14</v>
      </c>
      <c r="V3" s="25">
        <v>15</v>
      </c>
    </row>
    <row r="4" spans="1:22" s="5" customFormat="1" ht="65.25" customHeight="1">
      <c r="A4" s="4" t="s">
        <v>3</v>
      </c>
      <c r="C4" s="26" t="s">
        <v>32</v>
      </c>
      <c r="D4" s="24"/>
      <c r="E4" s="27" t="s">
        <v>36</v>
      </c>
      <c r="F4" s="27" t="s">
        <v>37</v>
      </c>
      <c r="G4" s="24"/>
      <c r="H4" s="25" t="s">
        <v>35</v>
      </c>
      <c r="I4" s="25" t="s">
        <v>35</v>
      </c>
      <c r="J4" s="25" t="s">
        <v>35</v>
      </c>
      <c r="K4" s="25" t="s">
        <v>35</v>
      </c>
      <c r="L4" s="25" t="s">
        <v>35</v>
      </c>
      <c r="M4" s="25" t="s">
        <v>35</v>
      </c>
      <c r="N4" s="25" t="s">
        <v>35</v>
      </c>
      <c r="O4" s="25" t="s">
        <v>35</v>
      </c>
      <c r="P4" s="25" t="s">
        <v>35</v>
      </c>
      <c r="Q4" s="25" t="s">
        <v>35</v>
      </c>
      <c r="R4" s="25" t="s">
        <v>35</v>
      </c>
      <c r="S4" s="25" t="s">
        <v>35</v>
      </c>
      <c r="T4" s="25" t="s">
        <v>35</v>
      </c>
      <c r="U4" s="25" t="s">
        <v>35</v>
      </c>
      <c r="V4" s="25" t="s">
        <v>35</v>
      </c>
    </row>
    <row r="5" spans="1:22" ht="31.5" customHeight="1">
      <c r="A5" s="2" t="s">
        <v>0</v>
      </c>
      <c r="C5" s="34" t="e">
        <f>AVERAGE(E5:E7)</f>
        <v>#DIV/0!</v>
      </c>
      <c r="E5" s="30" t="e">
        <f>AVERAGE(H5:V5)</f>
        <v>#DIV/0!</v>
      </c>
      <c r="F5" s="37" t="e">
        <f t="shared" ref="F5:F7" si="0">STDEV(H5:R5)</f>
        <v>#DIV/0!</v>
      </c>
      <c r="H5" s="23"/>
      <c r="I5" s="23"/>
      <c r="J5" s="2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31.5" customHeight="1">
      <c r="A6" s="2" t="s">
        <v>1</v>
      </c>
      <c r="E6" s="30" t="e">
        <f t="shared" ref="E6:E7" si="1">AVERAGE(H6:V6)</f>
        <v>#DIV/0!</v>
      </c>
      <c r="F6" s="37" t="e">
        <f t="shared" si="0"/>
        <v>#DIV/0!</v>
      </c>
      <c r="H6" s="23"/>
      <c r="I6" s="23"/>
      <c r="J6" s="2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31.5" customHeight="1">
      <c r="A7" s="2" t="s">
        <v>2</v>
      </c>
      <c r="E7" s="30" t="e">
        <f t="shared" si="1"/>
        <v>#DIV/0!</v>
      </c>
      <c r="F7" s="37" t="e">
        <f t="shared" si="0"/>
        <v>#DIV/0!</v>
      </c>
      <c r="H7" s="23"/>
      <c r="I7" s="23"/>
      <c r="J7" s="2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5.75">
      <c r="E8" s="28"/>
      <c r="F8" s="37"/>
      <c r="H8" s="35" t="e">
        <f>AVERAGE(H5:H7)</f>
        <v>#DIV/0!</v>
      </c>
      <c r="I8" s="35" t="e">
        <f t="shared" ref="I8:R8" si="2">AVERAGE(I5:I7)</f>
        <v>#DIV/0!</v>
      </c>
      <c r="J8" s="35" t="e">
        <f t="shared" si="2"/>
        <v>#DIV/0!</v>
      </c>
      <c r="K8" s="35" t="e">
        <f t="shared" si="2"/>
        <v>#DIV/0!</v>
      </c>
      <c r="L8" s="35" t="e">
        <f t="shared" si="2"/>
        <v>#DIV/0!</v>
      </c>
      <c r="M8" s="35" t="e">
        <f t="shared" si="2"/>
        <v>#DIV/0!</v>
      </c>
      <c r="N8" s="35" t="e">
        <f t="shared" si="2"/>
        <v>#DIV/0!</v>
      </c>
      <c r="O8" s="35" t="e">
        <f t="shared" si="2"/>
        <v>#DIV/0!</v>
      </c>
      <c r="P8" s="35" t="e">
        <f t="shared" si="2"/>
        <v>#DIV/0!</v>
      </c>
      <c r="Q8" s="35" t="e">
        <f t="shared" si="2"/>
        <v>#DIV/0!</v>
      </c>
      <c r="R8" s="35" t="e">
        <f t="shared" si="2"/>
        <v>#DIV/0!</v>
      </c>
      <c r="S8" s="10"/>
      <c r="T8" s="10"/>
      <c r="U8" s="10"/>
      <c r="V8" s="10"/>
    </row>
    <row r="9" spans="1:22" s="5" customFormat="1" ht="15.75">
      <c r="A9" s="4" t="s">
        <v>4</v>
      </c>
      <c r="D9" s="24"/>
      <c r="E9" s="29"/>
      <c r="F9" s="37"/>
      <c r="G9" s="24"/>
      <c r="H9" s="32"/>
      <c r="I9" s="32"/>
      <c r="J9" s="3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31.5" customHeight="1">
      <c r="A10" s="2" t="s">
        <v>5</v>
      </c>
      <c r="C10" s="34" t="e">
        <f>AVERAGE(E10:E18)</f>
        <v>#DIV/0!</v>
      </c>
      <c r="E10" s="30" t="e">
        <f t="shared" ref="E10:E18" si="3">AVERAGE(H10:V10)</f>
        <v>#DIV/0!</v>
      </c>
      <c r="F10" s="37" t="e">
        <f>STDEV(H10:R10)</f>
        <v>#DIV/0!</v>
      </c>
      <c r="H10" s="23"/>
      <c r="I10" s="23"/>
      <c r="J10" s="2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1.5" customHeight="1">
      <c r="A11" s="2" t="s">
        <v>6</v>
      </c>
      <c r="E11" s="30" t="e">
        <f t="shared" si="3"/>
        <v>#DIV/0!</v>
      </c>
      <c r="F11" s="37" t="e">
        <f t="shared" ref="F11:F18" si="4">STDEV(H11:R11)</f>
        <v>#DIV/0!</v>
      </c>
      <c r="H11" s="23"/>
      <c r="I11" s="23"/>
      <c r="J11" s="2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1.5" customHeight="1">
      <c r="A12" s="2" t="s">
        <v>7</v>
      </c>
      <c r="E12" s="30" t="e">
        <f t="shared" si="3"/>
        <v>#DIV/0!</v>
      </c>
      <c r="F12" s="37" t="e">
        <f t="shared" si="4"/>
        <v>#DIV/0!</v>
      </c>
      <c r="H12" s="23"/>
      <c r="I12" s="23"/>
      <c r="J12" s="23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1.5" customHeight="1">
      <c r="A13" s="2" t="s">
        <v>8</v>
      </c>
      <c r="E13" s="30" t="e">
        <f t="shared" si="3"/>
        <v>#DIV/0!</v>
      </c>
      <c r="F13" s="37" t="e">
        <f t="shared" si="4"/>
        <v>#DIV/0!</v>
      </c>
      <c r="H13" s="23"/>
      <c r="I13" s="23"/>
      <c r="J13" s="2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1.5" customHeight="1">
      <c r="A14" s="2" t="s">
        <v>9</v>
      </c>
      <c r="E14" s="30" t="e">
        <f t="shared" si="3"/>
        <v>#DIV/0!</v>
      </c>
      <c r="F14" s="37" t="e">
        <f t="shared" si="4"/>
        <v>#DIV/0!</v>
      </c>
      <c r="H14" s="23"/>
      <c r="I14" s="23"/>
      <c r="J14" s="2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31.5" customHeight="1">
      <c r="A15" s="2" t="s">
        <v>10</v>
      </c>
      <c r="E15" s="30" t="e">
        <f t="shared" si="3"/>
        <v>#DIV/0!</v>
      </c>
      <c r="F15" s="37" t="e">
        <f t="shared" si="4"/>
        <v>#DIV/0!</v>
      </c>
      <c r="H15" s="23"/>
      <c r="I15" s="23"/>
      <c r="J15" s="23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31.5" customHeight="1">
      <c r="A16" s="2" t="s">
        <v>11</v>
      </c>
      <c r="E16" s="30" t="e">
        <f t="shared" si="3"/>
        <v>#DIV/0!</v>
      </c>
      <c r="F16" s="37" t="e">
        <f t="shared" si="4"/>
        <v>#DIV/0!</v>
      </c>
      <c r="H16" s="23"/>
      <c r="I16" s="23"/>
      <c r="J16" s="23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31.5" customHeight="1">
      <c r="A17" s="2" t="s">
        <v>12</v>
      </c>
      <c r="E17" s="30" t="e">
        <f t="shared" si="3"/>
        <v>#DIV/0!</v>
      </c>
      <c r="F17" s="37" t="e">
        <f t="shared" si="4"/>
        <v>#DIV/0!</v>
      </c>
      <c r="H17" s="23"/>
      <c r="I17" s="23"/>
      <c r="J17" s="23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31.5" customHeight="1">
      <c r="A18" s="2" t="s">
        <v>13</v>
      </c>
      <c r="E18" s="30" t="e">
        <f t="shared" si="3"/>
        <v>#DIV/0!</v>
      </c>
      <c r="F18" s="37" t="e">
        <f t="shared" si="4"/>
        <v>#DIV/0!</v>
      </c>
      <c r="H18" s="23"/>
      <c r="I18" s="23"/>
      <c r="J18" s="23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.75">
      <c r="E19" s="28"/>
      <c r="F19" s="37"/>
      <c r="H19" s="35" t="e">
        <f>AVERAGE(H10:H18)</f>
        <v>#DIV/0!</v>
      </c>
      <c r="I19" s="35" t="e">
        <f t="shared" ref="I19:R19" si="5">AVERAGE(I10:I18)</f>
        <v>#DIV/0!</v>
      </c>
      <c r="J19" s="35" t="e">
        <f t="shared" si="5"/>
        <v>#DIV/0!</v>
      </c>
      <c r="K19" s="35" t="e">
        <f t="shared" si="5"/>
        <v>#DIV/0!</v>
      </c>
      <c r="L19" s="35" t="e">
        <f t="shared" si="5"/>
        <v>#DIV/0!</v>
      </c>
      <c r="M19" s="35" t="e">
        <f t="shared" si="5"/>
        <v>#DIV/0!</v>
      </c>
      <c r="N19" s="35" t="e">
        <f t="shared" si="5"/>
        <v>#DIV/0!</v>
      </c>
      <c r="O19" s="35" t="e">
        <f t="shared" si="5"/>
        <v>#DIV/0!</v>
      </c>
      <c r="P19" s="35" t="e">
        <f t="shared" si="5"/>
        <v>#DIV/0!</v>
      </c>
      <c r="Q19" s="35" t="e">
        <f t="shared" si="5"/>
        <v>#DIV/0!</v>
      </c>
      <c r="R19" s="35" t="e">
        <f t="shared" si="5"/>
        <v>#DIV/0!</v>
      </c>
      <c r="S19" s="10"/>
      <c r="T19" s="10"/>
      <c r="U19" s="10"/>
      <c r="V19" s="10"/>
    </row>
    <row r="20" spans="1:22" s="5" customFormat="1" ht="15.75">
      <c r="A20" s="4" t="s">
        <v>14</v>
      </c>
      <c r="D20" s="24"/>
      <c r="E20" s="29"/>
      <c r="F20" s="37"/>
      <c r="G20" s="24"/>
      <c r="H20" s="32"/>
      <c r="I20" s="32"/>
      <c r="J20" s="3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31.5" customHeight="1">
      <c r="A21" s="2" t="s">
        <v>15</v>
      </c>
      <c r="C21" s="34" t="e">
        <f>AVERAGE(E21:E27)</f>
        <v>#DIV/0!</v>
      </c>
      <c r="E21" s="30" t="e">
        <f t="shared" ref="E21:E27" si="6">AVERAGE(H21:V21)</f>
        <v>#DIV/0!</v>
      </c>
      <c r="F21" s="37" t="e">
        <f t="shared" ref="F21:F27" si="7">STDEV(H21:R21)</f>
        <v>#DIV/0!</v>
      </c>
      <c r="H21" s="23"/>
      <c r="I21" s="23"/>
      <c r="J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31.5" customHeight="1">
      <c r="A22" s="2" t="s">
        <v>16</v>
      </c>
      <c r="E22" s="30" t="e">
        <f t="shared" si="6"/>
        <v>#DIV/0!</v>
      </c>
      <c r="F22" s="37" t="e">
        <f t="shared" si="7"/>
        <v>#DIV/0!</v>
      </c>
      <c r="H22" s="23"/>
      <c r="I22" s="23"/>
      <c r="J22" s="23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31.5" customHeight="1">
      <c r="A23" s="2" t="s">
        <v>17</v>
      </c>
      <c r="E23" s="30" t="e">
        <f t="shared" si="6"/>
        <v>#DIV/0!</v>
      </c>
      <c r="F23" s="37" t="e">
        <f t="shared" si="7"/>
        <v>#DIV/0!</v>
      </c>
      <c r="H23" s="23"/>
      <c r="I23" s="23"/>
      <c r="J23" s="23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31.5" customHeight="1">
      <c r="A24" s="2" t="s">
        <v>18</v>
      </c>
      <c r="E24" s="30" t="e">
        <f t="shared" si="6"/>
        <v>#DIV/0!</v>
      </c>
      <c r="F24" s="37" t="e">
        <f t="shared" si="7"/>
        <v>#DIV/0!</v>
      </c>
      <c r="H24" s="23"/>
      <c r="I24" s="23"/>
      <c r="J24" s="23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31.5" customHeight="1">
      <c r="A25" s="2" t="s">
        <v>19</v>
      </c>
      <c r="E25" s="30" t="e">
        <f t="shared" si="6"/>
        <v>#DIV/0!</v>
      </c>
      <c r="F25" s="37" t="e">
        <f t="shared" si="7"/>
        <v>#DIV/0!</v>
      </c>
      <c r="H25" s="23"/>
      <c r="I25" s="23"/>
      <c r="J25" s="23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31.5" customHeight="1">
      <c r="A26" s="2" t="s">
        <v>20</v>
      </c>
      <c r="E26" s="30" t="e">
        <f t="shared" si="6"/>
        <v>#DIV/0!</v>
      </c>
      <c r="F26" s="37" t="e">
        <f t="shared" si="7"/>
        <v>#DIV/0!</v>
      </c>
      <c r="H26" s="23"/>
      <c r="I26" s="23"/>
      <c r="J26" s="23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49.5" customHeight="1">
      <c r="A27" s="2" t="s">
        <v>21</v>
      </c>
      <c r="E27" s="30" t="e">
        <f t="shared" si="6"/>
        <v>#DIV/0!</v>
      </c>
      <c r="F27" s="37" t="e">
        <f t="shared" si="7"/>
        <v>#DIV/0!</v>
      </c>
      <c r="H27" s="23"/>
      <c r="I27" s="23"/>
      <c r="J27" s="2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5.75">
      <c r="E28" s="28"/>
      <c r="F28" s="37"/>
      <c r="H28" s="35" t="e">
        <f>AVERAGE(H21:H27)</f>
        <v>#DIV/0!</v>
      </c>
      <c r="I28" s="35" t="e">
        <f t="shared" ref="I28:R28" si="8">AVERAGE(I21:I27)</f>
        <v>#DIV/0!</v>
      </c>
      <c r="J28" s="35" t="e">
        <f t="shared" si="8"/>
        <v>#DIV/0!</v>
      </c>
      <c r="K28" s="35" t="e">
        <f t="shared" si="8"/>
        <v>#DIV/0!</v>
      </c>
      <c r="L28" s="35" t="e">
        <f t="shared" si="8"/>
        <v>#DIV/0!</v>
      </c>
      <c r="M28" s="35" t="e">
        <f t="shared" si="8"/>
        <v>#DIV/0!</v>
      </c>
      <c r="N28" s="35" t="e">
        <f t="shared" si="8"/>
        <v>#DIV/0!</v>
      </c>
      <c r="O28" s="35" t="e">
        <f t="shared" si="8"/>
        <v>#DIV/0!</v>
      </c>
      <c r="P28" s="35" t="e">
        <f t="shared" si="8"/>
        <v>#DIV/0!</v>
      </c>
      <c r="Q28" s="35" t="e">
        <f t="shared" si="8"/>
        <v>#DIV/0!</v>
      </c>
      <c r="R28" s="35" t="e">
        <f t="shared" si="8"/>
        <v>#DIV/0!</v>
      </c>
      <c r="S28" s="10"/>
      <c r="T28" s="10"/>
      <c r="U28" s="10"/>
      <c r="V28" s="10"/>
    </row>
    <row r="29" spans="1:22" s="5" customFormat="1" ht="15.75">
      <c r="A29" s="4" t="s">
        <v>22</v>
      </c>
      <c r="D29" s="24"/>
      <c r="E29" s="29"/>
      <c r="F29" s="37"/>
      <c r="G29" s="24"/>
      <c r="H29" s="32"/>
      <c r="I29" s="32"/>
      <c r="J29" s="3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31.5" customHeight="1">
      <c r="A30" s="2" t="s">
        <v>23</v>
      </c>
      <c r="C30" s="34" t="e">
        <f>AVERAGE(E30:E32)</f>
        <v>#DIV/0!</v>
      </c>
      <c r="E30" s="30" t="e">
        <f t="shared" ref="E30:E32" si="9">AVERAGE(H30:V30)</f>
        <v>#DIV/0!</v>
      </c>
      <c r="F30" s="37" t="e">
        <f t="shared" ref="F30:F35" si="10">STDEV(H30:R30)</f>
        <v>#DIV/0!</v>
      </c>
      <c r="H30" s="23"/>
      <c r="I30" s="23"/>
      <c r="J30" s="23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31.5" customHeight="1">
      <c r="A31" s="2" t="s">
        <v>24</v>
      </c>
      <c r="E31" s="30" t="e">
        <f t="shared" si="9"/>
        <v>#DIV/0!</v>
      </c>
      <c r="F31" s="37" t="e">
        <f t="shared" si="10"/>
        <v>#DIV/0!</v>
      </c>
      <c r="H31" s="23"/>
      <c r="I31" s="23"/>
      <c r="J31" s="23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31.5" customHeight="1">
      <c r="A32" s="2" t="s">
        <v>25</v>
      </c>
      <c r="E32" s="30" t="e">
        <f t="shared" si="9"/>
        <v>#DIV/0!</v>
      </c>
      <c r="F32" s="37" t="e">
        <f t="shared" si="10"/>
        <v>#DIV/0!</v>
      </c>
      <c r="H32" s="23"/>
      <c r="I32" s="23"/>
      <c r="J32" s="23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>
      <c r="F33" s="38"/>
      <c r="H33" s="35" t="e">
        <f>AVERAGE(H30:H32)</f>
        <v>#DIV/0!</v>
      </c>
      <c r="I33" s="35" t="e">
        <f t="shared" ref="I33" si="11">AVERAGE(I30:I32)</f>
        <v>#DIV/0!</v>
      </c>
      <c r="J33" s="35" t="e">
        <f t="shared" ref="J33" si="12">AVERAGE(J30:J32)</f>
        <v>#DIV/0!</v>
      </c>
      <c r="K33" s="35" t="e">
        <f t="shared" ref="K33" si="13">AVERAGE(K30:K32)</f>
        <v>#DIV/0!</v>
      </c>
      <c r="L33" s="35" t="e">
        <f t="shared" ref="L33" si="14">AVERAGE(L30:L32)</f>
        <v>#DIV/0!</v>
      </c>
      <c r="M33" s="35" t="e">
        <f t="shared" ref="M33" si="15">AVERAGE(M30:M32)</f>
        <v>#DIV/0!</v>
      </c>
      <c r="N33" s="35" t="e">
        <f t="shared" ref="N33" si="16">AVERAGE(N30:N32)</f>
        <v>#DIV/0!</v>
      </c>
      <c r="O33" s="35" t="e">
        <f t="shared" ref="O33" si="17">AVERAGE(O30:O32)</f>
        <v>#DIV/0!</v>
      </c>
      <c r="P33" s="35" t="e">
        <f t="shared" ref="P33" si="18">AVERAGE(P30:P32)</f>
        <v>#DIV/0!</v>
      </c>
      <c r="Q33" s="35" t="e">
        <f t="shared" ref="Q33" si="19">AVERAGE(Q30:Q32)</f>
        <v>#DIV/0!</v>
      </c>
      <c r="R33" s="35" t="e">
        <f t="shared" ref="R33" si="20">AVERAGE(R30:R32)</f>
        <v>#DIV/0!</v>
      </c>
    </row>
    <row r="34" spans="1:22">
      <c r="F34" s="38"/>
    </row>
    <row r="35" spans="1:22" ht="31.5" customHeight="1">
      <c r="A35" s="15" t="s">
        <v>29</v>
      </c>
      <c r="E35" s="16" t="e">
        <f>SUM(E5:E7)+SUM(E10:E18)+SUM(E21:E27)+SUM(E30:E32)</f>
        <v>#DIV/0!</v>
      </c>
      <c r="F35" s="37">
        <f t="shared" si="10"/>
        <v>0</v>
      </c>
      <c r="G35" s="36" t="e">
        <f>E35/110</f>
        <v>#DIV/0!</v>
      </c>
      <c r="H35" s="33">
        <f>SUM(H5:H7,H10:H18,H21:H27,H30:H32)</f>
        <v>0</v>
      </c>
      <c r="I35" s="33">
        <f t="shared" ref="I35:V35" si="21">SUM(I5:I7,I10:I18,I21:I27,I30:I32)</f>
        <v>0</v>
      </c>
      <c r="J35" s="33">
        <f t="shared" si="21"/>
        <v>0</v>
      </c>
      <c r="K35" s="33">
        <f t="shared" si="21"/>
        <v>0</v>
      </c>
      <c r="L35" s="33">
        <f t="shared" si="21"/>
        <v>0</v>
      </c>
      <c r="M35" s="33">
        <f t="shared" si="21"/>
        <v>0</v>
      </c>
      <c r="N35" s="33">
        <f t="shared" si="21"/>
        <v>0</v>
      </c>
      <c r="O35" s="33">
        <f t="shared" si="21"/>
        <v>0</v>
      </c>
      <c r="P35" s="33">
        <f t="shared" si="21"/>
        <v>0</v>
      </c>
      <c r="Q35" s="33">
        <f t="shared" si="21"/>
        <v>0</v>
      </c>
      <c r="R35" s="33">
        <f t="shared" si="21"/>
        <v>0</v>
      </c>
      <c r="S35" s="33">
        <f t="shared" si="21"/>
        <v>0</v>
      </c>
      <c r="T35" s="33">
        <f t="shared" si="21"/>
        <v>0</v>
      </c>
      <c r="U35" s="33">
        <f t="shared" si="21"/>
        <v>0</v>
      </c>
      <c r="V35" s="33">
        <f t="shared" si="21"/>
        <v>0</v>
      </c>
    </row>
    <row r="37" spans="1:22" ht="31.5" customHeight="1">
      <c r="A37" s="15" t="s">
        <v>31</v>
      </c>
      <c r="C37" s="34" t="e">
        <f>AVERAGE(C10,C5,C21,C30)</f>
        <v>#DIV/0!</v>
      </c>
      <c r="E37" s="16" t="e">
        <f>E35/22</f>
        <v>#DIV/0!</v>
      </c>
      <c r="F37" s="21"/>
    </row>
    <row r="39" spans="1:22" ht="31.5" customHeight="1">
      <c r="A39" s="17" t="s">
        <v>30</v>
      </c>
      <c r="C39" s="18" t="e">
        <f>(MAXA(C5,C10,C21,C30)-MINA(C5,C10,C21,C30))</f>
        <v>#DIV/0!</v>
      </c>
      <c r="D39" s="3"/>
      <c r="G39" s="3"/>
      <c r="I39" s="10"/>
      <c r="J39"/>
      <c r="K39" s="21"/>
      <c r="L39" s="21"/>
      <c r="M39" s="21"/>
      <c r="N39" s="21"/>
      <c r="O39" s="21"/>
    </row>
  </sheetData>
  <conditionalFormatting sqref="C37 C5 C10 C21 C30">
    <cfRule type="colorScale" priority="7">
      <colorScale>
        <cfvo type="num" val="1"/>
        <cfvo type="num" val="3"/>
        <cfvo type="num" val="5"/>
        <color rgb="FFF8696B"/>
        <color rgb="FFFFEB84"/>
        <color rgb="FF63BE7B"/>
      </colorScale>
    </cfRule>
  </conditionalFormatting>
  <conditionalFormatting sqref="E21:E27 E10:E18 E5:E7 E30:E32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How to use</vt:lpstr>
      <vt:lpstr>Scorecard</vt:lpstr>
      <vt:lpstr>Compilation</vt:lpstr>
      <vt:lpstr>Scorecard!Print_Area</vt:lpstr>
    </vt:vector>
  </TitlesOfParts>
  <Company>CAPACOA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</dc:creator>
  <cp:lastModifiedBy>FJ</cp:lastModifiedBy>
  <cp:lastPrinted>2010-10-08T18:32:35Z</cp:lastPrinted>
  <dcterms:created xsi:type="dcterms:W3CDTF">2010-10-07T18:17:42Z</dcterms:created>
  <dcterms:modified xsi:type="dcterms:W3CDTF">2010-11-09T19:16:54Z</dcterms:modified>
</cp:coreProperties>
</file>